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<sst xmlns="http://schemas.openxmlformats.org/spreadsheetml/2006/main" count="7" uniqueCount="6">
  <si>
    <t>файл</t>
  </si>
  <si>
    <t>размер, Кб</t>
  </si>
  <si>
    <t>сжатие, %</t>
  </si>
  <si>
    <t>.bmp</t>
  </si>
  <si>
    <t>.png</t>
  </si>
  <si>
    <t>.tiff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</si>
</sst>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000000"/>
      <name val="Arial"/>
    </font>
    <font>
      <color rgb="FF000000"/>
      <name val="Monospace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2" fontId="3" numFmtId="0" xfId="0" applyAlignment="1" applyFill="1" applyFont="1">
      <alignment readingOrder="0"/>
    </xf>
    <xf borderId="0" fillId="2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размер, Кб относительно формата</a:t>
            </a:r>
          </a:p>
        </c:rich>
      </c:tx>
      <c:overlay val="0"/>
    </c:title>
    <c:plotArea>
      <c:layout>
        <c:manualLayout>
          <c:xMode val="edge"/>
          <c:yMode val="edge"/>
          <c:x val="0.08416666666666667"/>
          <c:y val="0.06617250673854451"/>
          <c:w val="0.87"/>
          <c:h val="0.8531907978780366"/>
        </c:manualLayout>
      </c:layout>
      <c:barChart>
        <c:barDir val="col"/>
        <c:ser>
          <c:idx val="0"/>
          <c:order val="0"/>
          <c:tx>
            <c:strRef>
              <c:f>'Лист1'!$A$2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</c:dPt>
          <c:cat>
            <c:strRef>
              <c:f>'Лист1'!$B$1</c:f>
            </c:strRef>
          </c:cat>
          <c:val>
            <c:numRef>
              <c:f>'Лист1'!$B$2</c:f>
              <c:numCache/>
            </c:numRef>
          </c:val>
        </c:ser>
        <c:ser>
          <c:idx val="1"/>
          <c:order val="1"/>
          <c:tx>
            <c:strRef>
              <c:f>'Лист1'!$A$3</c:f>
            </c:strRef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'Лист1'!$B$1</c:f>
            </c:strRef>
          </c:cat>
          <c:val>
            <c:numRef>
              <c:f>'Лист1'!$B$3</c:f>
              <c:numCache/>
            </c:numRef>
          </c:val>
        </c:ser>
        <c:ser>
          <c:idx val="2"/>
          <c:order val="2"/>
          <c:tx>
            <c:strRef>
              <c:f>'Лист1'!$A$4</c:f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'Лист1'!$B$1</c:f>
            </c:strRef>
          </c:cat>
          <c:val>
            <c:numRef>
              <c:f>'Лист1'!$B$4</c:f>
              <c:numCache/>
            </c:numRef>
          </c:val>
        </c:ser>
        <c:axId val="174800545"/>
        <c:axId val="2063925279"/>
      </c:barChart>
      <c:catAx>
        <c:axId val="17480054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</a:p>
        </c:txPr>
        <c:crossAx val="2063925279"/>
      </c:catAx>
      <c:valAx>
        <c:axId val="2063925279"/>
        <c:scaling>
          <c:orientation val="minMax"/>
          <c:max val="34100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</a:p>
        </c:txPr>
        <c:crossAx val="174800545"/>
      </c:valAx>
    </c:plotArea>
    <c:legend>
      <c:legendPos val="b"/>
      <c:layout>
        <c:manualLayout>
          <c:xMode val="edge"/>
          <c:yMode val="edge"/>
          <c:x val="0.33545849738017686"/>
          <c:y val="0.12087986726941935"/>
        </c:manualLayout>
      </c:layout>
      <c:overlay val="0"/>
      <c:txPr>
        <a:bodyPr/>
        <a:lstStyle/>
        <a:p>
          <a:pPr lvl="0">
            <a:defRPr b="0" i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>
                <a:solidFill>
                  <a:srgbClr val="757575"/>
                </a:solidFill>
                <a:latin typeface="+mn-lt"/>
              </a:defRPr>
            </a:pPr>
            <a:r>
              <a:rPr b="0" i="0">
                <a:solidFill>
                  <a:srgbClr val="757575"/>
                </a:solidFill>
                <a:latin typeface="+mn-lt"/>
              </a:rPr>
              <a:t>размер файла .jpg, Кб относительно сжатия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'Лист1'!$H$1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'Лист1'!$G$2:$G$6</c:f>
            </c:strRef>
          </c:cat>
          <c:val>
            <c:numRef>
              <c:f>'Лист1'!$H$2:$H$6</c:f>
              <c:numCache/>
            </c:numRef>
          </c:val>
        </c:ser>
        <c:axId val="1928790103"/>
        <c:axId val="1616575590"/>
      </c:barChart>
      <c:catAx>
        <c:axId val="192879010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0" i="0">
                    <a:solidFill>
                      <a:srgbClr val="000000"/>
                    </a:solidFill>
                    <a:latin typeface="+mn-lt"/>
                  </a:rPr>
                  <a:t>сжатие, %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</a:p>
        </c:txPr>
        <c:crossAx val="1616575590"/>
      </c:catAx>
      <c:valAx>
        <c:axId val="161657559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0" i="0">
                    <a:solidFill>
                      <a:srgbClr val="000000"/>
                    </a:solidFill>
                    <a:latin typeface="+mn-lt"/>
                  </a:rPr>
                  <a:t>размер, Кб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</a:p>
        </c:txPr>
        <c:crossAx val="1928790103"/>
      </c:valAx>
    </c:plotArea>
    <c:legend>
      <c:legendPos val="r"/>
      <c:overlay val="0"/>
      <c:txPr>
        <a:bodyPr/>
        <a:lstStyle/>
        <a:p>
          <a:pPr lvl="0">
            <a:defRPr b="0" i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6</xdr:row>
      <xdr:rowOff>28575</xdr:rowOff>
    </xdr:from>
    <xdr:ext cx="5715000" cy="3657600"/>
    <xdr:graphicFrame>
      <xdr:nvGraphicFramePr>
        <xdr:cNvPr id="1" name="Chart 1" title="Диаграмма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6</xdr:col>
      <xdr:colOff>0</xdr:colOff>
      <xdr:row>6</xdr:row>
      <xdr:rowOff>28575</xdr:rowOff>
    </xdr:from>
    <xdr:ext cx="5715000" cy="3533775"/>
    <xdr:graphicFrame>
      <xdr:nvGraphicFramePr>
        <xdr:cNvPr id="2" name="Chart 2" title="Диаграмма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9</xdr:col>
      <xdr:colOff>352425</xdr:colOff>
      <xdr:row>0</xdr:row>
      <xdr:rowOff>0</xdr:rowOff>
    </xdr:from>
    <xdr:ext cx="2466975" cy="1247775"/>
    <xdr:pic>
      <xdr:nvPicPr>
        <xdr:cNvPr id="0" name="image1.png" title="Изображение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G1" s="1" t="s">
        <v>2</v>
      </c>
      <c r="H1" s="1" t="s">
        <v>1</v>
      </c>
    </row>
    <row r="2" ht="15.75" customHeight="1">
      <c r="A2" s="1" t="s">
        <v>3</v>
      </c>
      <c r="B2" s="2">
        <f>ROUND(34799498 / 1024,0)</f>
        <v>33984</v>
      </c>
      <c r="G2" s="3">
        <v>0.0</v>
      </c>
      <c r="H2" s="4">
        <f>ROUND(645024 / 1024,0)</f>
        <v>630</v>
      </c>
    </row>
    <row r="3" ht="15.75" customHeight="1">
      <c r="A3" s="1" t="s">
        <v>4</v>
      </c>
      <c r="B3" s="2">
        <f t="shared" ref="B3:B4" si="1">ROUND(34858530 / 1024,0)</f>
        <v>34042</v>
      </c>
      <c r="G3" s="2">
        <v>25.0</v>
      </c>
      <c r="H3" s="5">
        <f>ROUND(244146/1024,0)</f>
        <v>238</v>
      </c>
    </row>
    <row r="4" ht="15.75" customHeight="1">
      <c r="A4" s="1" t="s">
        <v>5</v>
      </c>
      <c r="B4" s="2">
        <f t="shared" si="1"/>
        <v>34042</v>
      </c>
      <c r="G4" s="2">
        <v>50.0</v>
      </c>
      <c r="H4" s="5">
        <f>ROUND(201457/1024,0)</f>
        <v>197</v>
      </c>
    </row>
    <row r="5" ht="15.75" customHeight="1">
      <c r="G5" s="2">
        <v>75.0</v>
      </c>
      <c r="H5" s="5">
        <f>ROUND(165856/1024,0)</f>
        <v>162</v>
      </c>
    </row>
    <row r="6" ht="15.75" customHeight="1">
      <c r="G6" s="2">
        <v>100.0</v>
      </c>
      <c r="H6" s="5">
        <f>ROUND(109340/1024,0)</f>
        <v>107</v>
      </c>
    </row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